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m\OneDrive\デスクトップ\2024大会要項\20241215中長距離大会\"/>
    </mc:Choice>
  </mc:AlternateContent>
  <xr:revisionPtr revIDLastSave="0" documentId="13_ncr:1_{132B07B8-8F7B-40B8-B293-7C2937EBBF22}" xr6:coauthVersionLast="47" xr6:coauthVersionMax="47" xr10:uidLastSave="{00000000-0000-0000-0000-000000000000}"/>
  <workbookProtection workbookAlgorithmName="SHA-512" workbookHashValue="jHIeh6h4Cs4iIOjPLYJzK2tnko8Ufv480/pj9+ZK+GjH6K6iXD0KlxjRAxYUEizOy0OXckcpORhl3nE+8HGmsw==" workbookSaltValue="euYjtnLetHg9FSwBZ7vmGw==" workbookSpinCount="100000" lockStructure="1"/>
  <bookViews>
    <workbookView xWindow="-120" yWindow="-120" windowWidth="29040" windowHeight="15720" xr2:uid="{00000000-000D-0000-FFFF-FFFF00000000}"/>
  </bookViews>
  <sheets>
    <sheet name="中長距離大会用紙B(20240302)" sheetId="1" r:id="rId1"/>
    <sheet name="中長距離種目" sheetId="2" state="hidden" r:id="rId2"/>
  </sheets>
  <definedNames>
    <definedName name="maru">中長距離種目!$F$1:$F$2</definedName>
  </definedNames>
  <calcPr calcId="191029"/>
</workbook>
</file>

<file path=xl/calcChain.xml><?xml version="1.0" encoding="utf-8"?>
<calcChain xmlns="http://schemas.openxmlformats.org/spreadsheetml/2006/main">
  <c r="F9" i="1" l="1"/>
  <c r="D9" i="1"/>
  <c r="F21" i="1"/>
  <c r="D21" i="1"/>
  <c r="C21" i="1"/>
  <c r="F19" i="1"/>
  <c r="D19" i="1"/>
  <c r="C19" i="1"/>
  <c r="F25" i="1"/>
  <c r="D25" i="1"/>
  <c r="C25" i="1"/>
  <c r="F23" i="1"/>
  <c r="D23" i="1"/>
  <c r="C23" i="1"/>
  <c r="F13" i="1"/>
  <c r="D13" i="1"/>
  <c r="C13" i="1"/>
  <c r="F11" i="1"/>
  <c r="D11" i="1"/>
  <c r="C11" i="1"/>
  <c r="F27" i="1"/>
  <c r="D27" i="1"/>
  <c r="C27" i="1"/>
  <c r="F17" i="1"/>
  <c r="D17" i="1"/>
  <c r="C17" i="1"/>
  <c r="F15" i="1"/>
  <c r="D15" i="1"/>
  <c r="C15" i="1"/>
  <c r="C9" i="1"/>
</calcChain>
</file>

<file path=xl/sharedStrings.xml><?xml version="1.0" encoding="utf-8"?>
<sst xmlns="http://schemas.openxmlformats.org/spreadsheetml/2006/main" count="112" uniqueCount="51">
  <si>
    <t>プログラム№</t>
  </si>
  <si>
    <t>種　　　　　目</t>
  </si>
  <si>
    <t>氏　　　名</t>
  </si>
  <si>
    <t>申告タイム</t>
  </si>
  <si>
    <t>個人加盟員</t>
  </si>
  <si>
    <t>秒</t>
  </si>
  <si>
    <t>1/100</t>
  </si>
  <si>
    <t>性別</t>
  </si>
  <si>
    <t>ふりがな　</t>
    <phoneticPr fontId="1"/>
  </si>
  <si>
    <t>分</t>
    <phoneticPr fontId="1"/>
  </si>
  <si>
    <t>女子</t>
  </si>
  <si>
    <t>男子</t>
  </si>
  <si>
    <t>混合</t>
  </si>
  <si>
    <t>m</t>
  </si>
  <si>
    <t>距離</t>
    <phoneticPr fontId="1"/>
  </si>
  <si>
    <t>大会用紙B　参加者一覧表</t>
    <phoneticPr fontId="1"/>
  </si>
  <si>
    <t>年齢区分</t>
    <phoneticPr fontId="1"/>
  </si>
  <si>
    <t>m</t>
    <phoneticPr fontId="1"/>
  </si>
  <si>
    <t>自由形</t>
    <phoneticPr fontId="1"/>
  </si>
  <si>
    <t>平泳ぎ</t>
    <phoneticPr fontId="1"/>
  </si>
  <si>
    <t>背泳ぎ</t>
    <phoneticPr fontId="1"/>
  </si>
  <si>
    <t>バタフライ</t>
    <phoneticPr fontId="1"/>
  </si>
  <si>
    <t>個人メドレー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</si>
  <si>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</si>
  <si>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</si>
  <si>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</si>
  <si>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</si>
  <si>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新日本スポーツ連盟個人加盟員は、上記「個人加盟員」欄に○印をつける</t>
    <rPh sb="19" eb="21">
      <t>コジン</t>
    </rPh>
    <rPh sb="21" eb="23">
      <t>カメイ</t>
    </rPh>
    <rPh sb="23" eb="24">
      <t>イン</t>
    </rPh>
    <phoneticPr fontId="1"/>
  </si>
  <si>
    <t>一欄に１種目記入、同一人２種目以上の場合は続けて記入する</t>
    <phoneticPr fontId="1"/>
  </si>
  <si>
    <t>リレーのチーム名（10字以内）は個人種目の次に記入する</t>
    <phoneticPr fontId="1"/>
  </si>
  <si>
    <t>リレーのみの参加者は、氏名のみ最後に記入する（保険加入上必要）</t>
    <phoneticPr fontId="1"/>
  </si>
  <si>
    <t>この用紙不足の場合はコピー可</t>
    <phoneticPr fontId="1"/>
  </si>
  <si>
    <t>○</t>
    <phoneticPr fontId="1"/>
  </si>
  <si>
    <t>水中スタート</t>
    <rPh sb="0" eb="2">
      <t>スイチュウ</t>
    </rPh>
    <phoneticPr fontId="1"/>
  </si>
  <si>
    <t>氏名のふりがな</t>
    <phoneticPr fontId="1"/>
  </si>
  <si>
    <t>住所・TEL</t>
    <rPh sb="0" eb="2">
      <t>ジュウショ</t>
    </rPh>
    <phoneticPr fontId="1"/>
  </si>
  <si>
    <t>⑤</t>
    <phoneticPr fontId="1"/>
  </si>
  <si>
    <t>水中スタートをされる方は、○印をつける。</t>
    <rPh sb="0" eb="2">
      <t>スイチュウ</t>
    </rPh>
    <rPh sb="10" eb="11">
      <t>カタ</t>
    </rPh>
    <rPh sb="14" eb="15">
      <t>イン</t>
    </rPh>
    <phoneticPr fontId="1"/>
  </si>
  <si>
    <t>〒</t>
    <phoneticPr fontId="1"/>
  </si>
  <si>
    <t>TEL:</t>
    <phoneticPr fontId="1"/>
  </si>
  <si>
    <t>携帯:</t>
    <rPh sb="0" eb="2">
      <t>ケイタイ</t>
    </rPh>
    <phoneticPr fontId="1"/>
  </si>
  <si>
    <t>（　　枚中　　枚目）</t>
    <phoneticPr fontId="1"/>
  </si>
  <si>
    <t>泳法</t>
    <phoneticPr fontId="1"/>
  </si>
  <si>
    <t>中長距離水泳大会</t>
    <rPh sb="0" eb="1">
      <t>チュウ</t>
    </rPh>
    <rPh sb="1" eb="4">
      <t>チョウキョリ</t>
    </rPh>
    <phoneticPr fontId="1"/>
  </si>
  <si>
    <t>　手書きする場合は、このまますべて記入してください。</t>
    <rPh sb="1" eb="3">
      <t>テガ</t>
    </rPh>
    <rPh sb="6" eb="8">
      <t>バアイ</t>
    </rPh>
    <rPh sb="17" eb="19">
      <t>キニュウ</t>
    </rPh>
    <phoneticPr fontId="1"/>
  </si>
  <si>
    <t>※色付きのところには計算式が入ってパソコンでは入力できません。</t>
    <rPh sb="1" eb="3">
      <t>イロヅ</t>
    </rPh>
    <rPh sb="10" eb="12">
      <t>ケイサン</t>
    </rPh>
    <rPh sb="12" eb="13">
      <t>シキ</t>
    </rPh>
    <rPh sb="14" eb="15">
      <t>ハイ</t>
    </rPh>
    <rPh sb="23" eb="25">
      <t>ニュウリョク</t>
    </rPh>
    <phoneticPr fontId="1"/>
  </si>
  <si>
    <t>　プログラム№欄に半角数字を入力すれば自動的に表示します。</t>
    <rPh sb="7" eb="8">
      <t>ラン</t>
    </rPh>
    <rPh sb="9" eb="11">
      <t>ハンカク</t>
    </rPh>
    <rPh sb="11" eb="13">
      <t>スウジ</t>
    </rPh>
    <rPh sb="14" eb="16">
      <t>ニュウリョク</t>
    </rPh>
    <rPh sb="19" eb="22">
      <t>ジドウテキ</t>
    </rPh>
    <rPh sb="23" eb="25">
      <t>ヒョウジ</t>
    </rPh>
    <phoneticPr fontId="1"/>
  </si>
  <si>
    <t>実人数</t>
    <rPh sb="0" eb="1">
      <t>ジツ</t>
    </rPh>
    <rPh sb="1" eb="2">
      <t>ニン</t>
    </rPh>
    <phoneticPr fontId="1"/>
  </si>
  <si>
    <t xml:space="preserve">                                    団体名</t>
    <rPh sb="36" eb="38">
      <t>ダンタイ</t>
    </rPh>
    <rPh sb="38" eb="39">
      <t>メイ</t>
    </rPh>
    <phoneticPr fontId="1"/>
  </si>
  <si>
    <t>フリーリレー</t>
    <phoneticPr fontId="1"/>
  </si>
  <si>
    <t>作成上の注意</t>
    <rPh sb="0" eb="2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</si>
</sst>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Century"/>
      <family val="1"/>
    </font>
    <font>
      <b/>
      <sz val="14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Dot">
        <color indexed="64"/>
      </left>
      <right style="medium">
        <color indexed="64"/>
      </right>
      <top style="medium">
        <color indexed="64"/>
      </top>
      <bottom/>
      <diagonal/>
    </border>
    <border>
      <left style="dashDot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justify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13" fillId="0" borderId="14" xfId="0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16" xfId="0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8" fillId="0" borderId="18" xfId="0" applyFont="1" applyBorder="1" applyAlignment="1" applyProtection="1">
      <alignment horizontal="right"/>
    </xf>
    <xf numFmtId="0" fontId="9" fillId="0" borderId="0" xfId="0" applyFo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7" fillId="0" borderId="13" xfId="0" applyFont="1" applyBorder="1" applyProtection="1">
      <alignment vertical="center"/>
    </xf>
    <xf numFmtId="0" fontId="16" fillId="0" borderId="14" xfId="0" applyFont="1" applyBorder="1" applyAlignment="1" applyProtection="1">
      <alignment horizontal="center" vertical="center" textRotation="255" wrapText="1"/>
    </xf>
    <xf numFmtId="0" fontId="17" fillId="0" borderId="14" xfId="0" applyFont="1" applyBorder="1" applyAlignment="1" applyProtection="1">
      <alignment horizontal="center" vertical="center" textRotation="255" shrinkToFi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 textRotation="255"/>
    </xf>
    <xf numFmtId="0" fontId="16" fillId="0" borderId="15" xfId="0" applyFont="1" applyBorder="1" applyAlignment="1" applyProtection="1">
      <alignment horizontal="center" vertical="center" textRotation="255" wrapText="1"/>
    </xf>
    <xf numFmtId="0" fontId="17" fillId="0" borderId="15" xfId="0" applyFont="1" applyBorder="1" applyAlignment="1" applyProtection="1">
      <alignment horizontal="center" vertical="center" textRotation="255" shrinkToFi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shrinkToFit="1"/>
    </xf>
    <xf numFmtId="0" fontId="22" fillId="0" borderId="17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 textRotation="255"/>
    </xf>
    <xf numFmtId="0" fontId="16" fillId="0" borderId="16" xfId="0" applyFont="1" applyBorder="1" applyAlignment="1" applyProtection="1">
      <alignment horizontal="center" vertical="center" textRotation="255" wrapText="1"/>
    </xf>
    <xf numFmtId="0" fontId="17" fillId="0" borderId="16" xfId="0" applyFont="1" applyBorder="1" applyAlignment="1" applyProtection="1">
      <alignment horizontal="center" vertical="center" textRotation="255" shrinkToFi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shrinkToFit="1"/>
    </xf>
    <xf numFmtId="0" fontId="22" fillId="0" borderId="12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textRotation="255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right" vertical="center"/>
    </xf>
    <xf numFmtId="0" fontId="5" fillId="2" borderId="11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vertical="center" wrapText="1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right"/>
    </xf>
    <xf numFmtId="0" fontId="7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0" fillId="0" borderId="7" xfId="0" applyFont="1" applyBorder="1" applyProtection="1">
      <alignment vertical="center"/>
      <protection locked="0"/>
    </xf>
    <xf numFmtId="0" fontId="10" fillId="0" borderId="8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zoomScale="95" zoomScaleNormal="95" zoomScaleSheetLayoutView="100" workbookViewId="0">
      <selection activeCell="A9" sqref="A9:A10"/>
    </sheetView>
  </sheetViews>
  <sheetFormatPr defaultColWidth="9" defaultRowHeight="13.5" x14ac:dyDescent="0.15"/>
  <cols>
    <col min="1" max="2" width="4.25" style="31" customWidth="1"/>
    <col min="3" max="3" width="5" style="31" customWidth="1"/>
    <col min="4" max="4" width="5.875" style="31" customWidth="1"/>
    <col min="5" max="5" width="2.625" style="31" customWidth="1"/>
    <col min="6" max="6" width="6.75" style="31" customWidth="1"/>
    <col min="7" max="7" width="4.25" style="31" customWidth="1"/>
    <col min="8" max="8" width="22" style="31" customWidth="1"/>
    <col min="9" max="9" width="23.125" style="31" customWidth="1"/>
    <col min="10" max="22" width="5.75" style="31" customWidth="1"/>
    <col min="23" max="23" width="3.25" style="31" customWidth="1"/>
    <col min="24" max="16384" width="9" style="31"/>
  </cols>
  <sheetData>
    <row r="1" spans="1:22" x14ac:dyDescent="0.15">
      <c r="M1" s="32" t="s">
        <v>41</v>
      </c>
      <c r="N1" s="32"/>
      <c r="O1" s="32"/>
      <c r="P1" s="32"/>
      <c r="Q1" s="32"/>
      <c r="R1" s="32"/>
      <c r="S1" s="32"/>
      <c r="T1" s="33"/>
      <c r="U1" s="33"/>
      <c r="V1" s="33"/>
    </row>
    <row r="2" spans="1:22" ht="6" customHeight="1" thickBot="1" x14ac:dyDescent="0.2">
      <c r="S2" s="34"/>
    </row>
    <row r="3" spans="1:22" ht="18.75" customHeight="1" thickBot="1" x14ac:dyDescent="0.2">
      <c r="A3" s="35" t="s">
        <v>15</v>
      </c>
      <c r="B3" s="36"/>
      <c r="C3" s="36"/>
      <c r="D3" s="36"/>
      <c r="E3" s="36"/>
      <c r="F3" s="37"/>
      <c r="I3" s="38"/>
      <c r="J3" s="39" t="s">
        <v>8</v>
      </c>
      <c r="K3" s="39"/>
      <c r="L3" s="40"/>
      <c r="M3" s="28"/>
      <c r="N3" s="29"/>
      <c r="O3" s="29"/>
      <c r="P3" s="29"/>
      <c r="Q3" s="29"/>
      <c r="R3" s="29"/>
      <c r="S3" s="29"/>
      <c r="T3" s="29"/>
      <c r="U3" s="29"/>
      <c r="V3" s="30"/>
    </row>
    <row r="4" spans="1:22" ht="34.5" customHeight="1" thickBot="1" x14ac:dyDescent="0.2">
      <c r="A4" s="41" t="s">
        <v>43</v>
      </c>
      <c r="B4" s="41"/>
      <c r="C4" s="41"/>
      <c r="D4" s="41"/>
      <c r="E4" s="41"/>
      <c r="F4" s="41"/>
      <c r="I4" s="42" t="s">
        <v>48</v>
      </c>
      <c r="J4" s="42"/>
      <c r="K4" s="42"/>
      <c r="L4" s="43"/>
      <c r="M4" s="4"/>
      <c r="N4" s="5"/>
      <c r="O4" s="5"/>
      <c r="P4" s="5"/>
      <c r="Q4" s="5"/>
      <c r="R4" s="5"/>
      <c r="S4" s="5"/>
      <c r="T4" s="5"/>
      <c r="U4" s="5"/>
      <c r="V4" s="6"/>
    </row>
    <row r="5" spans="1:22" ht="9" customHeight="1" thickBot="1" x14ac:dyDescent="0.2">
      <c r="A5" s="44"/>
      <c r="B5" s="44"/>
      <c r="C5" s="44"/>
      <c r="D5" s="44"/>
      <c r="E5" s="44"/>
      <c r="F5" s="44"/>
    </row>
    <row r="6" spans="1:22" ht="23.25" customHeight="1" thickBot="1" x14ac:dyDescent="0.2">
      <c r="A6" s="45" t="s">
        <v>47</v>
      </c>
      <c r="B6" s="46" t="s">
        <v>0</v>
      </c>
      <c r="C6" s="47" t="s">
        <v>1</v>
      </c>
      <c r="D6" s="48"/>
      <c r="E6" s="48"/>
      <c r="F6" s="49"/>
      <c r="G6" s="45" t="s">
        <v>16</v>
      </c>
      <c r="H6" s="50" t="s">
        <v>2</v>
      </c>
      <c r="I6" s="50" t="s">
        <v>34</v>
      </c>
      <c r="J6" s="51" t="s">
        <v>3</v>
      </c>
      <c r="K6" s="52"/>
      <c r="L6" s="53"/>
      <c r="M6" s="54" t="s">
        <v>35</v>
      </c>
      <c r="N6" s="55"/>
      <c r="O6" s="55"/>
      <c r="P6" s="55"/>
      <c r="Q6" s="55"/>
      <c r="R6" s="55"/>
      <c r="S6" s="55"/>
      <c r="T6" s="56"/>
      <c r="U6" s="57" t="s">
        <v>33</v>
      </c>
      <c r="V6" s="57" t="s">
        <v>4</v>
      </c>
    </row>
    <row r="7" spans="1:22" ht="14.25" customHeight="1" thickBot="1" x14ac:dyDescent="0.2">
      <c r="A7" s="58"/>
      <c r="B7" s="59"/>
      <c r="C7" s="60"/>
      <c r="D7" s="61"/>
      <c r="E7" s="61"/>
      <c r="F7" s="62"/>
      <c r="G7" s="58"/>
      <c r="H7" s="63"/>
      <c r="I7" s="64"/>
      <c r="J7" s="65" t="s">
        <v>9</v>
      </c>
      <c r="K7" s="66" t="s">
        <v>5</v>
      </c>
      <c r="L7" s="67" t="s">
        <v>6</v>
      </c>
      <c r="M7" s="68"/>
      <c r="N7" s="69"/>
      <c r="O7" s="69"/>
      <c r="P7" s="69"/>
      <c r="Q7" s="69"/>
      <c r="R7" s="69"/>
      <c r="S7" s="69"/>
      <c r="T7" s="70"/>
      <c r="U7" s="71"/>
      <c r="V7" s="71"/>
    </row>
    <row r="8" spans="1:22" ht="28.5" customHeight="1" thickBot="1" x14ac:dyDescent="0.2">
      <c r="A8" s="72"/>
      <c r="B8" s="73"/>
      <c r="C8" s="74" t="s">
        <v>7</v>
      </c>
      <c r="D8" s="75" t="s">
        <v>14</v>
      </c>
      <c r="E8" s="76" t="s">
        <v>17</v>
      </c>
      <c r="F8" s="77" t="s">
        <v>42</v>
      </c>
      <c r="G8" s="72"/>
      <c r="H8" s="78"/>
      <c r="I8" s="79"/>
      <c r="J8" s="80"/>
      <c r="K8" s="81"/>
      <c r="L8" s="82"/>
      <c r="M8" s="83"/>
      <c r="N8" s="84"/>
      <c r="O8" s="84"/>
      <c r="P8" s="84"/>
      <c r="Q8" s="84"/>
      <c r="R8" s="84"/>
      <c r="S8" s="84"/>
      <c r="T8" s="85"/>
      <c r="U8" s="86"/>
      <c r="V8" s="86"/>
    </row>
    <row r="9" spans="1:22" ht="21" customHeight="1" x14ac:dyDescent="0.15">
      <c r="A9" s="22"/>
      <c r="B9" s="22"/>
      <c r="C9" s="87" t="str">
        <f>IF(ISBLANK($B9),"",VLOOKUP($B9,中長距離種目!A:D,2,FALSE))</f>
        <v/>
      </c>
      <c r="D9" s="88" t="str">
        <f>IF(ISBLANK($B9),"",VLOOKUP($B9,中長距離種目!A:D,3,FALSE))</f>
        <v/>
      </c>
      <c r="E9" s="89" t="s">
        <v>13</v>
      </c>
      <c r="F9" s="90" t="str">
        <f>IF(ISBLANK($B9),"",VLOOKUP($B9,中長距離種目!A:D,4,FALSE))</f>
        <v/>
      </c>
      <c r="G9" s="26"/>
      <c r="H9" s="24"/>
      <c r="I9" s="12"/>
      <c r="J9" s="14"/>
      <c r="K9" s="16"/>
      <c r="L9" s="18"/>
      <c r="M9" s="9" t="s">
        <v>38</v>
      </c>
      <c r="N9" s="10"/>
      <c r="O9" s="10"/>
      <c r="P9" s="10"/>
      <c r="Q9" s="10"/>
      <c r="R9" s="10"/>
      <c r="S9" s="10"/>
      <c r="T9" s="11"/>
      <c r="U9" s="20"/>
      <c r="V9" s="20"/>
    </row>
    <row r="10" spans="1:22" ht="21" customHeight="1" thickBot="1" x14ac:dyDescent="0.2">
      <c r="A10" s="23"/>
      <c r="B10" s="23"/>
      <c r="C10" s="91"/>
      <c r="D10" s="92"/>
      <c r="E10" s="93"/>
      <c r="F10" s="94"/>
      <c r="G10" s="27"/>
      <c r="H10" s="25"/>
      <c r="I10" s="13"/>
      <c r="J10" s="15"/>
      <c r="K10" s="17"/>
      <c r="L10" s="19"/>
      <c r="M10" s="98" t="s">
        <v>39</v>
      </c>
      <c r="N10" s="7"/>
      <c r="O10" s="7"/>
      <c r="P10" s="7"/>
      <c r="Q10" s="99" t="s">
        <v>40</v>
      </c>
      <c r="R10" s="7"/>
      <c r="S10" s="7"/>
      <c r="T10" s="8"/>
      <c r="U10" s="21"/>
      <c r="V10" s="21"/>
    </row>
    <row r="11" spans="1:22" ht="21" customHeight="1" x14ac:dyDescent="0.15">
      <c r="A11" s="22"/>
      <c r="B11" s="22"/>
      <c r="C11" s="87" t="str">
        <f>IF(ISBLANK($B11),"",VLOOKUP($B11,中長距離種目!A:D,2,FALSE))</f>
        <v/>
      </c>
      <c r="D11" s="88" t="str">
        <f>IF(ISBLANK($B11),"",VLOOKUP($B11,中長距離種目!A:D,3,FALSE))</f>
        <v/>
      </c>
      <c r="E11" s="89" t="s">
        <v>13</v>
      </c>
      <c r="F11" s="90" t="str">
        <f>IF(ISBLANK($B11),"",VLOOKUP($B11,中長距離種目!A:D,4,FALSE))</f>
        <v/>
      </c>
      <c r="G11" s="26"/>
      <c r="H11" s="24"/>
      <c r="I11" s="12"/>
      <c r="J11" s="14"/>
      <c r="K11" s="16"/>
      <c r="L11" s="18"/>
      <c r="M11" s="9" t="s">
        <v>38</v>
      </c>
      <c r="N11" s="10"/>
      <c r="O11" s="10"/>
      <c r="P11" s="10"/>
      <c r="Q11" s="10"/>
      <c r="R11" s="10"/>
      <c r="S11" s="10"/>
      <c r="T11" s="11"/>
      <c r="U11" s="20"/>
      <c r="V11" s="20"/>
    </row>
    <row r="12" spans="1:22" ht="21" customHeight="1" thickBot="1" x14ac:dyDescent="0.2">
      <c r="A12" s="23"/>
      <c r="B12" s="23"/>
      <c r="C12" s="91"/>
      <c r="D12" s="92"/>
      <c r="E12" s="93"/>
      <c r="F12" s="94"/>
      <c r="G12" s="27"/>
      <c r="H12" s="25"/>
      <c r="I12" s="13"/>
      <c r="J12" s="15"/>
      <c r="K12" s="17"/>
      <c r="L12" s="19"/>
      <c r="M12" s="98" t="s">
        <v>39</v>
      </c>
      <c r="N12" s="7"/>
      <c r="O12" s="7"/>
      <c r="P12" s="7"/>
      <c r="Q12" s="99" t="s">
        <v>40</v>
      </c>
      <c r="R12" s="7"/>
      <c r="S12" s="7"/>
      <c r="T12" s="8"/>
      <c r="U12" s="21"/>
      <c r="V12" s="21"/>
    </row>
    <row r="13" spans="1:22" ht="21" customHeight="1" x14ac:dyDescent="0.15">
      <c r="A13" s="22"/>
      <c r="B13" s="22"/>
      <c r="C13" s="87" t="str">
        <f>IF(ISBLANK($B13),"",VLOOKUP($B13,中長距離種目!A:D,2,FALSE))</f>
        <v/>
      </c>
      <c r="D13" s="88" t="str">
        <f>IF(ISBLANK($B13),"",VLOOKUP($B13,中長距離種目!A:D,3,FALSE))</f>
        <v/>
      </c>
      <c r="E13" s="89" t="s">
        <v>13</v>
      </c>
      <c r="F13" s="90" t="str">
        <f>IF(ISBLANK($B13),"",VLOOKUP($B13,中長距離種目!A:D,4,FALSE))</f>
        <v/>
      </c>
      <c r="G13" s="26"/>
      <c r="H13" s="24"/>
      <c r="I13" s="12"/>
      <c r="J13" s="14"/>
      <c r="K13" s="16"/>
      <c r="L13" s="18"/>
      <c r="M13" s="9" t="s">
        <v>38</v>
      </c>
      <c r="N13" s="10"/>
      <c r="O13" s="10"/>
      <c r="P13" s="10"/>
      <c r="Q13" s="10"/>
      <c r="R13" s="10"/>
      <c r="S13" s="10"/>
      <c r="T13" s="11"/>
      <c r="U13" s="20"/>
      <c r="V13" s="20"/>
    </row>
    <row r="14" spans="1:22" ht="21" customHeight="1" thickBot="1" x14ac:dyDescent="0.2">
      <c r="A14" s="23"/>
      <c r="B14" s="23"/>
      <c r="C14" s="91"/>
      <c r="D14" s="92"/>
      <c r="E14" s="93"/>
      <c r="F14" s="94"/>
      <c r="G14" s="27"/>
      <c r="H14" s="25"/>
      <c r="I14" s="13"/>
      <c r="J14" s="15"/>
      <c r="K14" s="17"/>
      <c r="L14" s="19"/>
      <c r="M14" s="98" t="s">
        <v>39</v>
      </c>
      <c r="N14" s="7"/>
      <c r="O14" s="7"/>
      <c r="P14" s="7"/>
      <c r="Q14" s="99" t="s">
        <v>40</v>
      </c>
      <c r="R14" s="7"/>
      <c r="S14" s="7"/>
      <c r="T14" s="8"/>
      <c r="U14" s="21"/>
      <c r="V14" s="21"/>
    </row>
    <row r="15" spans="1:22" ht="21" customHeight="1" x14ac:dyDescent="0.15">
      <c r="A15" s="22"/>
      <c r="B15" s="22"/>
      <c r="C15" s="87" t="str">
        <f>IF(ISBLANK($B15),"",VLOOKUP($B15,中長距離種目!A:D,2,FALSE))</f>
        <v/>
      </c>
      <c r="D15" s="88" t="str">
        <f>IF(ISBLANK($B15),"",VLOOKUP($B15,中長距離種目!A:D,3,FALSE))</f>
        <v/>
      </c>
      <c r="E15" s="89" t="s">
        <v>13</v>
      </c>
      <c r="F15" s="90" t="str">
        <f>IF(ISBLANK($B15),"",VLOOKUP($B15,中長距離種目!A:D,4,FALSE))</f>
        <v/>
      </c>
      <c r="G15" s="26"/>
      <c r="H15" s="24"/>
      <c r="I15" s="12"/>
      <c r="J15" s="14"/>
      <c r="K15" s="16"/>
      <c r="L15" s="18"/>
      <c r="M15" s="9" t="s">
        <v>38</v>
      </c>
      <c r="N15" s="10"/>
      <c r="O15" s="10"/>
      <c r="P15" s="10"/>
      <c r="Q15" s="10"/>
      <c r="R15" s="10"/>
      <c r="S15" s="10"/>
      <c r="T15" s="11"/>
      <c r="U15" s="20"/>
      <c r="V15" s="20"/>
    </row>
    <row r="16" spans="1:22" ht="21" customHeight="1" thickBot="1" x14ac:dyDescent="0.2">
      <c r="A16" s="23"/>
      <c r="B16" s="23"/>
      <c r="C16" s="91"/>
      <c r="D16" s="92"/>
      <c r="E16" s="93"/>
      <c r="F16" s="94"/>
      <c r="G16" s="27"/>
      <c r="H16" s="25"/>
      <c r="I16" s="13"/>
      <c r="J16" s="15"/>
      <c r="K16" s="17"/>
      <c r="L16" s="19"/>
      <c r="M16" s="98" t="s">
        <v>39</v>
      </c>
      <c r="N16" s="7"/>
      <c r="O16" s="7"/>
      <c r="P16" s="7"/>
      <c r="Q16" s="99" t="s">
        <v>40</v>
      </c>
      <c r="R16" s="7"/>
      <c r="S16" s="7"/>
      <c r="T16" s="8"/>
      <c r="U16" s="21"/>
      <c r="V16" s="21"/>
    </row>
    <row r="17" spans="1:22" ht="21" customHeight="1" x14ac:dyDescent="0.15">
      <c r="A17" s="22"/>
      <c r="B17" s="22"/>
      <c r="C17" s="87" t="str">
        <f>IF(ISBLANK($B17),"",VLOOKUP($B17,中長距離種目!A:D,2,FALSE))</f>
        <v/>
      </c>
      <c r="D17" s="88" t="str">
        <f>IF(ISBLANK($B17),"",VLOOKUP($B17,中長距離種目!A:D,3,FALSE))</f>
        <v/>
      </c>
      <c r="E17" s="89" t="s">
        <v>13</v>
      </c>
      <c r="F17" s="90" t="str">
        <f>IF(ISBLANK($B17),"",VLOOKUP($B17,中長距離種目!A:D,4,FALSE))</f>
        <v/>
      </c>
      <c r="G17" s="26"/>
      <c r="H17" s="24"/>
      <c r="I17" s="12"/>
      <c r="J17" s="14"/>
      <c r="K17" s="16"/>
      <c r="L17" s="18"/>
      <c r="M17" s="9" t="s">
        <v>38</v>
      </c>
      <c r="N17" s="10"/>
      <c r="O17" s="10"/>
      <c r="P17" s="10"/>
      <c r="Q17" s="10"/>
      <c r="R17" s="10"/>
      <c r="S17" s="10"/>
      <c r="T17" s="11"/>
      <c r="U17" s="20"/>
      <c r="V17" s="20"/>
    </row>
    <row r="18" spans="1:22" ht="21" customHeight="1" thickBot="1" x14ac:dyDescent="0.2">
      <c r="A18" s="23"/>
      <c r="B18" s="23"/>
      <c r="C18" s="91"/>
      <c r="D18" s="92"/>
      <c r="E18" s="93"/>
      <c r="F18" s="94"/>
      <c r="G18" s="27"/>
      <c r="H18" s="25"/>
      <c r="I18" s="13"/>
      <c r="J18" s="15"/>
      <c r="K18" s="17"/>
      <c r="L18" s="19"/>
      <c r="M18" s="98" t="s">
        <v>39</v>
      </c>
      <c r="N18" s="7"/>
      <c r="O18" s="7"/>
      <c r="P18" s="7"/>
      <c r="Q18" s="99" t="s">
        <v>40</v>
      </c>
      <c r="R18" s="7"/>
      <c r="S18" s="7"/>
      <c r="T18" s="8"/>
      <c r="U18" s="21"/>
      <c r="V18" s="21"/>
    </row>
    <row r="19" spans="1:22" ht="21" customHeight="1" x14ac:dyDescent="0.15">
      <c r="A19" s="22"/>
      <c r="B19" s="22"/>
      <c r="C19" s="87" t="str">
        <f>IF(ISBLANK($B19),"",VLOOKUP($B19,中長距離種目!A:D,2,FALSE))</f>
        <v/>
      </c>
      <c r="D19" s="88" t="str">
        <f>IF(ISBLANK($B19),"",VLOOKUP($B19,中長距離種目!A:D,3,FALSE))</f>
        <v/>
      </c>
      <c r="E19" s="89" t="s">
        <v>13</v>
      </c>
      <c r="F19" s="90" t="str">
        <f>IF(ISBLANK($B19),"",VLOOKUP($B19,中長距離種目!A:D,4,FALSE))</f>
        <v/>
      </c>
      <c r="G19" s="26"/>
      <c r="H19" s="24"/>
      <c r="I19" s="12"/>
      <c r="J19" s="14"/>
      <c r="K19" s="16"/>
      <c r="L19" s="18"/>
      <c r="M19" s="9" t="s">
        <v>38</v>
      </c>
      <c r="N19" s="10"/>
      <c r="O19" s="10"/>
      <c r="P19" s="10"/>
      <c r="Q19" s="10"/>
      <c r="R19" s="10"/>
      <c r="S19" s="10"/>
      <c r="T19" s="11"/>
      <c r="U19" s="20"/>
      <c r="V19" s="20"/>
    </row>
    <row r="20" spans="1:22" ht="21" customHeight="1" thickBot="1" x14ac:dyDescent="0.2">
      <c r="A20" s="23"/>
      <c r="B20" s="23"/>
      <c r="C20" s="91"/>
      <c r="D20" s="92"/>
      <c r="E20" s="93"/>
      <c r="F20" s="94"/>
      <c r="G20" s="27"/>
      <c r="H20" s="25"/>
      <c r="I20" s="13"/>
      <c r="J20" s="15"/>
      <c r="K20" s="17"/>
      <c r="L20" s="19"/>
      <c r="M20" s="98" t="s">
        <v>39</v>
      </c>
      <c r="N20" s="7"/>
      <c r="O20" s="7"/>
      <c r="P20" s="7"/>
      <c r="Q20" s="99" t="s">
        <v>40</v>
      </c>
      <c r="R20" s="7"/>
      <c r="S20" s="7"/>
      <c r="T20" s="8"/>
      <c r="U20" s="21"/>
      <c r="V20" s="21"/>
    </row>
    <row r="21" spans="1:22" ht="21" customHeight="1" x14ac:dyDescent="0.15">
      <c r="A21" s="22"/>
      <c r="B21" s="22"/>
      <c r="C21" s="87" t="str">
        <f>IF(ISBLANK($B21),"",VLOOKUP($B21,中長距離種目!A:D,2,FALSE))</f>
        <v/>
      </c>
      <c r="D21" s="88" t="str">
        <f>IF(ISBLANK($B21),"",VLOOKUP($B21,中長距離種目!A:D,3,FALSE))</f>
        <v/>
      </c>
      <c r="E21" s="89" t="s">
        <v>13</v>
      </c>
      <c r="F21" s="90" t="str">
        <f>IF(ISBLANK($B21),"",VLOOKUP($B21,中長距離種目!A:D,4,FALSE))</f>
        <v/>
      </c>
      <c r="G21" s="26"/>
      <c r="H21" s="24"/>
      <c r="I21" s="12"/>
      <c r="J21" s="14"/>
      <c r="K21" s="16"/>
      <c r="L21" s="18"/>
      <c r="M21" s="9" t="s">
        <v>38</v>
      </c>
      <c r="N21" s="10"/>
      <c r="O21" s="10"/>
      <c r="P21" s="10"/>
      <c r="Q21" s="10"/>
      <c r="R21" s="10"/>
      <c r="S21" s="10"/>
      <c r="T21" s="11"/>
      <c r="U21" s="20"/>
      <c r="V21" s="20"/>
    </row>
    <row r="22" spans="1:22" ht="21" customHeight="1" thickBot="1" x14ac:dyDescent="0.2">
      <c r="A22" s="23"/>
      <c r="B22" s="23"/>
      <c r="C22" s="91"/>
      <c r="D22" s="92"/>
      <c r="E22" s="93"/>
      <c r="F22" s="94"/>
      <c r="G22" s="27"/>
      <c r="H22" s="25"/>
      <c r="I22" s="13"/>
      <c r="J22" s="15"/>
      <c r="K22" s="17"/>
      <c r="L22" s="19"/>
      <c r="M22" s="98" t="s">
        <v>39</v>
      </c>
      <c r="N22" s="7"/>
      <c r="O22" s="7"/>
      <c r="P22" s="7"/>
      <c r="Q22" s="99" t="s">
        <v>40</v>
      </c>
      <c r="R22" s="7"/>
      <c r="S22" s="7"/>
      <c r="T22" s="8"/>
      <c r="U22" s="21"/>
      <c r="V22" s="21"/>
    </row>
    <row r="23" spans="1:22" ht="21" customHeight="1" x14ac:dyDescent="0.15">
      <c r="A23" s="22"/>
      <c r="B23" s="22"/>
      <c r="C23" s="87" t="str">
        <f>IF(ISBLANK($B23),"",VLOOKUP($B23,中長距離種目!A:D,2,FALSE))</f>
        <v/>
      </c>
      <c r="D23" s="88" t="str">
        <f>IF(ISBLANK($B23),"",VLOOKUP($B23,中長距離種目!A:D,3,FALSE))</f>
        <v/>
      </c>
      <c r="E23" s="89" t="s">
        <v>13</v>
      </c>
      <c r="F23" s="90" t="str">
        <f>IF(ISBLANK($B23),"",VLOOKUP($B23,中長距離種目!A:D,4,FALSE))</f>
        <v/>
      </c>
      <c r="G23" s="26"/>
      <c r="H23" s="24"/>
      <c r="I23" s="12"/>
      <c r="J23" s="14"/>
      <c r="K23" s="16"/>
      <c r="L23" s="18"/>
      <c r="M23" s="9" t="s">
        <v>38</v>
      </c>
      <c r="N23" s="10"/>
      <c r="O23" s="10"/>
      <c r="P23" s="10"/>
      <c r="Q23" s="10"/>
      <c r="R23" s="10"/>
      <c r="S23" s="10"/>
      <c r="T23" s="11"/>
      <c r="U23" s="20"/>
      <c r="V23" s="20"/>
    </row>
    <row r="24" spans="1:22" ht="21" customHeight="1" thickBot="1" x14ac:dyDescent="0.2">
      <c r="A24" s="23"/>
      <c r="B24" s="23"/>
      <c r="C24" s="91"/>
      <c r="D24" s="92"/>
      <c r="E24" s="93"/>
      <c r="F24" s="94"/>
      <c r="G24" s="27"/>
      <c r="H24" s="25"/>
      <c r="I24" s="13"/>
      <c r="J24" s="15"/>
      <c r="K24" s="17"/>
      <c r="L24" s="19"/>
      <c r="M24" s="98" t="s">
        <v>39</v>
      </c>
      <c r="N24" s="7"/>
      <c r="O24" s="7"/>
      <c r="P24" s="7"/>
      <c r="Q24" s="99" t="s">
        <v>40</v>
      </c>
      <c r="R24" s="7"/>
      <c r="S24" s="7"/>
      <c r="T24" s="8"/>
      <c r="U24" s="21"/>
      <c r="V24" s="21"/>
    </row>
    <row r="25" spans="1:22" ht="21" customHeight="1" x14ac:dyDescent="0.15">
      <c r="A25" s="22"/>
      <c r="B25" s="22"/>
      <c r="C25" s="87" t="str">
        <f>IF(ISBLANK($B25),"",VLOOKUP($B25,中長距離種目!A:D,2,FALSE))</f>
        <v/>
      </c>
      <c r="D25" s="88" t="str">
        <f>IF(ISBLANK($B25),"",VLOOKUP($B25,中長距離種目!A:D,3,FALSE))</f>
        <v/>
      </c>
      <c r="E25" s="89" t="s">
        <v>13</v>
      </c>
      <c r="F25" s="90" t="str">
        <f>IF(ISBLANK($B25),"",VLOOKUP($B25,中長距離種目!A:D,4,FALSE))</f>
        <v/>
      </c>
      <c r="G25" s="26"/>
      <c r="H25" s="24"/>
      <c r="I25" s="12"/>
      <c r="J25" s="14"/>
      <c r="K25" s="16"/>
      <c r="L25" s="18"/>
      <c r="M25" s="9" t="s">
        <v>38</v>
      </c>
      <c r="N25" s="10"/>
      <c r="O25" s="10"/>
      <c r="P25" s="10"/>
      <c r="Q25" s="10"/>
      <c r="R25" s="10"/>
      <c r="S25" s="10"/>
      <c r="T25" s="11"/>
      <c r="U25" s="20"/>
      <c r="V25" s="20"/>
    </row>
    <row r="26" spans="1:22" ht="21" customHeight="1" thickBot="1" x14ac:dyDescent="0.2">
      <c r="A26" s="23"/>
      <c r="B26" s="23"/>
      <c r="C26" s="91"/>
      <c r="D26" s="92"/>
      <c r="E26" s="93"/>
      <c r="F26" s="94"/>
      <c r="G26" s="27"/>
      <c r="H26" s="25"/>
      <c r="I26" s="13"/>
      <c r="J26" s="15"/>
      <c r="K26" s="17"/>
      <c r="L26" s="19"/>
      <c r="M26" s="98" t="s">
        <v>39</v>
      </c>
      <c r="N26" s="7"/>
      <c r="O26" s="7"/>
      <c r="P26" s="7"/>
      <c r="Q26" s="99" t="s">
        <v>40</v>
      </c>
      <c r="R26" s="7"/>
      <c r="S26" s="7"/>
      <c r="T26" s="8"/>
      <c r="U26" s="21"/>
      <c r="V26" s="21"/>
    </row>
    <row r="27" spans="1:22" ht="21" customHeight="1" x14ac:dyDescent="0.15">
      <c r="A27" s="22"/>
      <c r="B27" s="22"/>
      <c r="C27" s="87" t="str">
        <f>IF(ISBLANK($B27),"",VLOOKUP($B27,中長距離種目!A:D,2,FALSE))</f>
        <v/>
      </c>
      <c r="D27" s="88" t="str">
        <f>IF(ISBLANK($B27),"",VLOOKUP($B27,中長距離種目!A:D,3,FALSE))</f>
        <v/>
      </c>
      <c r="E27" s="89" t="s">
        <v>13</v>
      </c>
      <c r="F27" s="90" t="str">
        <f>IF(ISBLANK($B27),"",VLOOKUP($B27,中長距離種目!A:D,4,FALSE))</f>
        <v/>
      </c>
      <c r="G27" s="26"/>
      <c r="H27" s="24"/>
      <c r="I27" s="12"/>
      <c r="J27" s="14"/>
      <c r="K27" s="16"/>
      <c r="L27" s="18"/>
      <c r="M27" s="9" t="s">
        <v>38</v>
      </c>
      <c r="N27" s="10"/>
      <c r="O27" s="10"/>
      <c r="P27" s="10"/>
      <c r="Q27" s="10"/>
      <c r="R27" s="10"/>
      <c r="S27" s="10"/>
      <c r="T27" s="11"/>
      <c r="U27" s="20"/>
      <c r="V27" s="20"/>
    </row>
    <row r="28" spans="1:22" ht="21" customHeight="1" thickBot="1" x14ac:dyDescent="0.2">
      <c r="A28" s="23"/>
      <c r="B28" s="23"/>
      <c r="C28" s="91"/>
      <c r="D28" s="92"/>
      <c r="E28" s="93"/>
      <c r="F28" s="94"/>
      <c r="G28" s="27"/>
      <c r="H28" s="25"/>
      <c r="I28" s="13"/>
      <c r="J28" s="15"/>
      <c r="K28" s="17"/>
      <c r="L28" s="19"/>
      <c r="M28" s="98" t="s">
        <v>39</v>
      </c>
      <c r="N28" s="7"/>
      <c r="O28" s="7"/>
      <c r="P28" s="7"/>
      <c r="Q28" s="99" t="s">
        <v>40</v>
      </c>
      <c r="R28" s="7"/>
      <c r="S28" s="7"/>
      <c r="T28" s="8"/>
      <c r="U28" s="21"/>
      <c r="V28" s="21"/>
    </row>
    <row r="29" spans="1:22" ht="14.25" customHeight="1" x14ac:dyDescent="0.15">
      <c r="V29" s="95" t="s">
        <v>31</v>
      </c>
    </row>
    <row r="30" spans="1:22" ht="16.5" customHeight="1" x14ac:dyDescent="0.15">
      <c r="A30" s="96" t="s">
        <v>50</v>
      </c>
      <c r="E30" s="31" t="s">
        <v>23</v>
      </c>
      <c r="F30" s="97" t="s">
        <v>28</v>
      </c>
    </row>
    <row r="31" spans="1:22" ht="16.5" customHeight="1" x14ac:dyDescent="0.15">
      <c r="E31" s="31" t="s">
        <v>24</v>
      </c>
      <c r="F31" s="97" t="s">
        <v>29</v>
      </c>
      <c r="L31" s="97" t="s">
        <v>45</v>
      </c>
    </row>
    <row r="32" spans="1:22" ht="16.5" customHeight="1" x14ac:dyDescent="0.15">
      <c r="E32" s="31" t="s">
        <v>25</v>
      </c>
      <c r="F32" s="97" t="s">
        <v>30</v>
      </c>
      <c r="L32" s="97" t="s">
        <v>46</v>
      </c>
    </row>
    <row r="33" spans="5:12" ht="16.5" customHeight="1" x14ac:dyDescent="0.15">
      <c r="E33" s="31" t="s">
        <v>26</v>
      </c>
      <c r="F33" s="97" t="s">
        <v>27</v>
      </c>
      <c r="L33" s="97" t="s">
        <v>44</v>
      </c>
    </row>
    <row r="34" spans="5:12" ht="15" customHeight="1" x14ac:dyDescent="0.15">
      <c r="E34" s="31" t="s">
        <v>36</v>
      </c>
      <c r="F34" s="97" t="s">
        <v>37</v>
      </c>
    </row>
  </sheetData>
  <sheetProtection algorithmName="SHA-512" hashValue="/S/Z4ga2ubZXnqGUeHlVs9NWI24MHgN/c5s5yJvUz2CHUparYRe7OZz9mBZXZDz6iLJdfTdI7LanWge3a2k5Hw==" saltValue="As+MCjUcnjNpwcADV3Y18w==" spinCount="100000" sheet="1" objects="1" scenarios="1"/>
  <mergeCells count="190">
    <mergeCell ref="I9:I10"/>
    <mergeCell ref="F9:F10"/>
    <mergeCell ref="V9:V10"/>
    <mergeCell ref="A9:A10"/>
    <mergeCell ref="B9:B10"/>
    <mergeCell ref="L9:L10"/>
    <mergeCell ref="L7:L8"/>
    <mergeCell ref="A3:F3"/>
    <mergeCell ref="A5:F5"/>
    <mergeCell ref="A6:A8"/>
    <mergeCell ref="B6:B8"/>
    <mergeCell ref="A4:F4"/>
    <mergeCell ref="C6:F7"/>
    <mergeCell ref="G6:G8"/>
    <mergeCell ref="I4:L4"/>
    <mergeCell ref="J3:L3"/>
    <mergeCell ref="H9:H10"/>
    <mergeCell ref="J9:J10"/>
    <mergeCell ref="K9:K10"/>
    <mergeCell ref="G9:G10"/>
    <mergeCell ref="I6:I8"/>
    <mergeCell ref="H6:H8"/>
    <mergeCell ref="J6:L6"/>
    <mergeCell ref="J7:J8"/>
    <mergeCell ref="M3:V3"/>
    <mergeCell ref="K7:K8"/>
    <mergeCell ref="C9:C10"/>
    <mergeCell ref="D9:D10"/>
    <mergeCell ref="D17:D18"/>
    <mergeCell ref="E17:E18"/>
    <mergeCell ref="N16:P16"/>
    <mergeCell ref="F17:F18"/>
    <mergeCell ref="G17:G18"/>
    <mergeCell ref="H17:H18"/>
    <mergeCell ref="I15:I16"/>
    <mergeCell ref="G15:G16"/>
    <mergeCell ref="J17:J18"/>
    <mergeCell ref="K17:K18"/>
    <mergeCell ref="L15:L16"/>
    <mergeCell ref="F11:F12"/>
    <mergeCell ref="G11:G12"/>
    <mergeCell ref="H11:H12"/>
    <mergeCell ref="I11:I12"/>
    <mergeCell ref="J11:J12"/>
    <mergeCell ref="K11:K12"/>
    <mergeCell ref="L11:L12"/>
    <mergeCell ref="N12:P12"/>
    <mergeCell ref="C17:C18"/>
    <mergeCell ref="E9:E10"/>
    <mergeCell ref="A11:A12"/>
    <mergeCell ref="B11:B12"/>
    <mergeCell ref="C11:C12"/>
    <mergeCell ref="D11:D12"/>
    <mergeCell ref="E11:E12"/>
    <mergeCell ref="L27:L28"/>
    <mergeCell ref="U27:U28"/>
    <mergeCell ref="M27:T27"/>
    <mergeCell ref="V27:V28"/>
    <mergeCell ref="M15:T15"/>
    <mergeCell ref="H23:H24"/>
    <mergeCell ref="I17:I18"/>
    <mergeCell ref="J19:J20"/>
    <mergeCell ref="K19:K20"/>
    <mergeCell ref="L19:L20"/>
    <mergeCell ref="U19:U20"/>
    <mergeCell ref="V25:V26"/>
    <mergeCell ref="U25:U26"/>
    <mergeCell ref="V23:V24"/>
    <mergeCell ref="M19:T19"/>
    <mergeCell ref="M21:T21"/>
    <mergeCell ref="H25:H26"/>
    <mergeCell ref="I23:I24"/>
    <mergeCell ref="U23:U24"/>
    <mergeCell ref="E23:E24"/>
    <mergeCell ref="A25:A26"/>
    <mergeCell ref="B25:B26"/>
    <mergeCell ref="C25:C26"/>
    <mergeCell ref="D25:D26"/>
    <mergeCell ref="E25:E26"/>
    <mergeCell ref="A21:A22"/>
    <mergeCell ref="B21:B22"/>
    <mergeCell ref="C21:C22"/>
    <mergeCell ref="D21:D22"/>
    <mergeCell ref="E21:E22"/>
    <mergeCell ref="A27:A28"/>
    <mergeCell ref="B27:B28"/>
    <mergeCell ref="C27:C28"/>
    <mergeCell ref="D27:D28"/>
    <mergeCell ref="E27:E28"/>
    <mergeCell ref="F27:F28"/>
    <mergeCell ref="I27:I28"/>
    <mergeCell ref="J27:J28"/>
    <mergeCell ref="K27:K28"/>
    <mergeCell ref="G27:G28"/>
    <mergeCell ref="H27:H28"/>
    <mergeCell ref="F21:F22"/>
    <mergeCell ref="G21:G22"/>
    <mergeCell ref="H21:H22"/>
    <mergeCell ref="G13:G14"/>
    <mergeCell ref="M11:T11"/>
    <mergeCell ref="I13:I14"/>
    <mergeCell ref="J13:J14"/>
    <mergeCell ref="K13:K14"/>
    <mergeCell ref="L13:L14"/>
    <mergeCell ref="H13:H14"/>
    <mergeCell ref="N14:P14"/>
    <mergeCell ref="A13:A14"/>
    <mergeCell ref="B13:B14"/>
    <mergeCell ref="C13:C14"/>
    <mergeCell ref="D13:D14"/>
    <mergeCell ref="E13:E14"/>
    <mergeCell ref="F13:F14"/>
    <mergeCell ref="F23:F24"/>
    <mergeCell ref="M13:T13"/>
    <mergeCell ref="F25:F26"/>
    <mergeCell ref="G19:G20"/>
    <mergeCell ref="H19:H20"/>
    <mergeCell ref="I25:I26"/>
    <mergeCell ref="J25:J26"/>
    <mergeCell ref="K25:K26"/>
    <mergeCell ref="L25:L26"/>
    <mergeCell ref="J23:J24"/>
    <mergeCell ref="K23:K24"/>
    <mergeCell ref="L23:L24"/>
    <mergeCell ref="G23:G24"/>
    <mergeCell ref="G25:G26"/>
    <mergeCell ref="A23:A24"/>
    <mergeCell ref="B23:B24"/>
    <mergeCell ref="C23:C24"/>
    <mergeCell ref="D23:D24"/>
    <mergeCell ref="A19:A20"/>
    <mergeCell ref="B19:B20"/>
    <mergeCell ref="N18:P18"/>
    <mergeCell ref="L17:L18"/>
    <mergeCell ref="U17:U18"/>
    <mergeCell ref="V15:V16"/>
    <mergeCell ref="R16:T16"/>
    <mergeCell ref="J15:J16"/>
    <mergeCell ref="K15:K16"/>
    <mergeCell ref="H15:H16"/>
    <mergeCell ref="A15:A16"/>
    <mergeCell ref="B15:B16"/>
    <mergeCell ref="C15:C16"/>
    <mergeCell ref="D15:D16"/>
    <mergeCell ref="E15:E16"/>
    <mergeCell ref="I19:I20"/>
    <mergeCell ref="C19:C20"/>
    <mergeCell ref="D19:D20"/>
    <mergeCell ref="E19:E20"/>
    <mergeCell ref="F19:F20"/>
    <mergeCell ref="F15:F16"/>
    <mergeCell ref="A17:A18"/>
    <mergeCell ref="B17:B18"/>
    <mergeCell ref="M1:V1"/>
    <mergeCell ref="I21:I22"/>
    <mergeCell ref="J21:J22"/>
    <mergeCell ref="K21:K22"/>
    <mergeCell ref="L21:L22"/>
    <mergeCell ref="U21:U22"/>
    <mergeCell ref="V19:V20"/>
    <mergeCell ref="M9:T9"/>
    <mergeCell ref="V11:V12"/>
    <mergeCell ref="U11:U12"/>
    <mergeCell ref="M17:T17"/>
    <mergeCell ref="U13:U14"/>
    <mergeCell ref="V17:V18"/>
    <mergeCell ref="U9:U10"/>
    <mergeCell ref="V21:V22"/>
    <mergeCell ref="R10:T10"/>
    <mergeCell ref="N10:P10"/>
    <mergeCell ref="V13:V14"/>
    <mergeCell ref="V6:V8"/>
    <mergeCell ref="U6:U8"/>
    <mergeCell ref="M6:T8"/>
    <mergeCell ref="R12:T12"/>
    <mergeCell ref="R14:T14"/>
    <mergeCell ref="U15:U16"/>
    <mergeCell ref="R26:T26"/>
    <mergeCell ref="N28:P28"/>
    <mergeCell ref="R28:T28"/>
    <mergeCell ref="R18:T18"/>
    <mergeCell ref="N20:P20"/>
    <mergeCell ref="R20:T20"/>
    <mergeCell ref="N22:P22"/>
    <mergeCell ref="R22:T22"/>
    <mergeCell ref="N24:P24"/>
    <mergeCell ref="M23:T23"/>
    <mergeCell ref="R24:T24"/>
    <mergeCell ref="N26:P26"/>
    <mergeCell ref="M25:T25"/>
  </mergeCells>
  <phoneticPr fontId="1"/>
  <dataValidations count="1">
    <dataValidation type="list" allowBlank="1" showInputMessage="1" showErrorMessage="1" sqref="U9:V28" xr:uid="{00000000-0002-0000-0000-000000000000}">
      <formula1>maru</formula1>
    </dataValidation>
  </dataValidations>
  <pageMargins left="0.51181102362204722" right="0" top="0.35433070866141736" bottom="0" header="0.15748031496062992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workbookViewId="0">
      <selection activeCell="E39" sqref="E39"/>
    </sheetView>
  </sheetViews>
  <sheetFormatPr defaultColWidth="9" defaultRowHeight="13.5" x14ac:dyDescent="0.15"/>
  <cols>
    <col min="1" max="1" width="3.5" style="1" bestFit="1" customWidth="1"/>
    <col min="2" max="2" width="5.5" style="1" bestFit="1" customWidth="1"/>
    <col min="3" max="3" width="8" style="1" customWidth="1"/>
    <col min="4" max="4" width="14.125" style="2" bestFit="1" customWidth="1"/>
    <col min="5" max="16384" width="9" style="1"/>
  </cols>
  <sheetData>
    <row r="1" spans="1:6" x14ac:dyDescent="0.15">
      <c r="A1" s="1">
        <v>1</v>
      </c>
      <c r="B1" s="1" t="s">
        <v>10</v>
      </c>
      <c r="C1" s="1">
        <v>800</v>
      </c>
      <c r="D1" s="3" t="s">
        <v>18</v>
      </c>
    </row>
    <row r="2" spans="1:6" x14ac:dyDescent="0.15">
      <c r="A2" s="1">
        <v>2</v>
      </c>
      <c r="B2" s="1" t="s">
        <v>11</v>
      </c>
      <c r="C2" s="1">
        <v>800</v>
      </c>
      <c r="D2" s="3" t="s">
        <v>18</v>
      </c>
      <c r="F2" s="1" t="s">
        <v>32</v>
      </c>
    </row>
    <row r="3" spans="1:6" x14ac:dyDescent="0.15">
      <c r="A3" s="1">
        <v>3</v>
      </c>
      <c r="B3" s="1" t="s">
        <v>10</v>
      </c>
      <c r="C3" s="1">
        <v>1500</v>
      </c>
      <c r="D3" s="3" t="s">
        <v>18</v>
      </c>
    </row>
    <row r="4" spans="1:6" x14ac:dyDescent="0.15">
      <c r="A4" s="1">
        <v>4</v>
      </c>
      <c r="B4" s="1" t="s">
        <v>11</v>
      </c>
      <c r="C4" s="1">
        <v>1500</v>
      </c>
      <c r="D4" s="3" t="s">
        <v>18</v>
      </c>
    </row>
    <row r="5" spans="1:6" x14ac:dyDescent="0.15">
      <c r="A5" s="1">
        <v>5</v>
      </c>
      <c r="B5" s="1" t="s">
        <v>10</v>
      </c>
      <c r="C5" s="1">
        <v>400</v>
      </c>
      <c r="D5" s="3" t="s">
        <v>22</v>
      </c>
    </row>
    <row r="6" spans="1:6" x14ac:dyDescent="0.15">
      <c r="A6" s="1">
        <v>6</v>
      </c>
      <c r="B6" s="1" t="s">
        <v>11</v>
      </c>
      <c r="C6" s="1">
        <v>400</v>
      </c>
      <c r="D6" s="3" t="s">
        <v>22</v>
      </c>
    </row>
    <row r="7" spans="1:6" x14ac:dyDescent="0.15">
      <c r="A7" s="1">
        <v>7</v>
      </c>
      <c r="B7" s="1" t="s">
        <v>10</v>
      </c>
      <c r="C7" s="1">
        <v>400</v>
      </c>
      <c r="D7" s="3" t="s">
        <v>18</v>
      </c>
    </row>
    <row r="8" spans="1:6" x14ac:dyDescent="0.15">
      <c r="A8" s="1">
        <v>8</v>
      </c>
      <c r="B8" s="1" t="s">
        <v>11</v>
      </c>
      <c r="C8" s="1">
        <v>400</v>
      </c>
      <c r="D8" s="3" t="s">
        <v>18</v>
      </c>
    </row>
    <row r="9" spans="1:6" x14ac:dyDescent="0.15">
      <c r="A9" s="1">
        <v>9</v>
      </c>
      <c r="B9" s="1" t="s">
        <v>10</v>
      </c>
      <c r="C9" s="1">
        <v>400</v>
      </c>
      <c r="D9" s="3" t="s">
        <v>20</v>
      </c>
    </row>
    <row r="10" spans="1:6" x14ac:dyDescent="0.15">
      <c r="A10" s="1">
        <v>10</v>
      </c>
      <c r="B10" s="1" t="s">
        <v>11</v>
      </c>
      <c r="C10" s="1">
        <v>400</v>
      </c>
      <c r="D10" s="3" t="s">
        <v>20</v>
      </c>
    </row>
    <row r="11" spans="1:6" x14ac:dyDescent="0.15">
      <c r="A11" s="1">
        <v>11</v>
      </c>
      <c r="B11" s="1" t="s">
        <v>10</v>
      </c>
      <c r="C11" s="1">
        <v>400</v>
      </c>
      <c r="D11" s="3" t="s">
        <v>19</v>
      </c>
    </row>
    <row r="12" spans="1:6" x14ac:dyDescent="0.15">
      <c r="A12" s="1">
        <v>12</v>
      </c>
      <c r="B12" s="1" t="s">
        <v>11</v>
      </c>
      <c r="C12" s="1">
        <v>400</v>
      </c>
      <c r="D12" s="3" t="s">
        <v>19</v>
      </c>
    </row>
    <row r="13" spans="1:6" x14ac:dyDescent="0.15">
      <c r="A13" s="1">
        <v>13</v>
      </c>
      <c r="B13" s="1" t="s">
        <v>10</v>
      </c>
      <c r="C13" s="1">
        <v>400</v>
      </c>
      <c r="D13" s="3" t="s">
        <v>21</v>
      </c>
    </row>
    <row r="14" spans="1:6" x14ac:dyDescent="0.15">
      <c r="A14" s="1">
        <v>14</v>
      </c>
      <c r="B14" s="1" t="s">
        <v>11</v>
      </c>
      <c r="C14" s="1">
        <v>400</v>
      </c>
      <c r="D14" s="3" t="s">
        <v>21</v>
      </c>
    </row>
    <row r="15" spans="1:6" x14ac:dyDescent="0.15">
      <c r="A15" s="1">
        <v>15</v>
      </c>
      <c r="B15" s="1" t="s">
        <v>10</v>
      </c>
      <c r="C15" s="1">
        <v>400</v>
      </c>
      <c r="D15" s="3" t="s">
        <v>49</v>
      </c>
    </row>
    <row r="16" spans="1:6" x14ac:dyDescent="0.15">
      <c r="A16" s="1">
        <v>16</v>
      </c>
      <c r="B16" s="1" t="s">
        <v>12</v>
      </c>
      <c r="C16" s="1">
        <v>400</v>
      </c>
      <c r="D16" s="3" t="s">
        <v>49</v>
      </c>
    </row>
    <row r="17" spans="1:4" x14ac:dyDescent="0.15">
      <c r="A17" s="1">
        <v>17</v>
      </c>
      <c r="B17" s="1" t="s">
        <v>11</v>
      </c>
      <c r="C17" s="1">
        <v>400</v>
      </c>
      <c r="D17" s="3" t="s">
        <v>49</v>
      </c>
    </row>
    <row r="18" spans="1:4" x14ac:dyDescent="0.15">
      <c r="D18" s="3"/>
    </row>
    <row r="19" spans="1:4" x14ac:dyDescent="0.15">
      <c r="D19" s="3"/>
    </row>
    <row r="20" spans="1:4" x14ac:dyDescent="0.15">
      <c r="D20" s="3"/>
    </row>
    <row r="21" spans="1:4" x14ac:dyDescent="0.15">
      <c r="D21" s="3"/>
    </row>
    <row r="22" spans="1:4" x14ac:dyDescent="0.15">
      <c r="D22" s="3"/>
    </row>
    <row r="23" spans="1:4" x14ac:dyDescent="0.15">
      <c r="D23" s="3"/>
    </row>
    <row r="24" spans="1:4" x14ac:dyDescent="0.15">
      <c r="D24" s="3"/>
    </row>
    <row r="25" spans="1:4" x14ac:dyDescent="0.15">
      <c r="D25" s="3"/>
    </row>
    <row r="26" spans="1:4" x14ac:dyDescent="0.15">
      <c r="D26" s="3"/>
    </row>
    <row r="27" spans="1:4" x14ac:dyDescent="0.15">
      <c r="D27" s="3"/>
    </row>
    <row r="28" spans="1:4" x14ac:dyDescent="0.15">
      <c r="D28" s="3"/>
    </row>
    <row r="29" spans="1:4" x14ac:dyDescent="0.15">
      <c r="D29" s="3"/>
    </row>
    <row r="30" spans="1:4" x14ac:dyDescent="0.15">
      <c r="D30" s="3"/>
    </row>
    <row r="31" spans="1:4" x14ac:dyDescent="0.15">
      <c r="D31" s="3"/>
    </row>
    <row r="32" spans="1:4" x14ac:dyDescent="0.15">
      <c r="D32" s="3"/>
    </row>
    <row r="33" spans="4:4" x14ac:dyDescent="0.15">
      <c r="D33" s="3"/>
    </row>
    <row r="34" spans="4:4" x14ac:dyDescent="0.15">
      <c r="D34" s="3"/>
    </row>
    <row r="35" spans="4:4" x14ac:dyDescent="0.15">
      <c r="D35" s="3"/>
    </row>
  </sheetData>
  <sheetProtection password="CC2B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中長距離大会用紙B(20240302)</vt:lpstr>
      <vt:lpstr>中長距離種目</vt:lpstr>
      <vt:lpstr>maru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</dc:creator>
  <cp:lastModifiedBy>水泳協 東京</cp:lastModifiedBy>
  <cp:lastPrinted>2024-03-02T08:13:29Z</cp:lastPrinted>
  <dcterms:created xsi:type="dcterms:W3CDTF">2014-09-14T05:19:06Z</dcterms:created>
  <dcterms:modified xsi:type="dcterms:W3CDTF">2024-03-02T08:17:45Z</dcterms:modified>
</cp:coreProperties>
</file>